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ropbox\RACUNOVODSTVO\FINANCIJSKI IZVJEŠTAJI   2016 2017 2018 2019 2020 2021 2022 2023 2024 2025\FINANCIJSKI IZVJEŠTAJI 2025\FI  I - XII  2025\"/>
    </mc:Choice>
  </mc:AlternateContent>
  <xr:revisionPtr revIDLastSave="0" documentId="13_ncr:1_{AB8493A6-E742-427A-A601-117D7DBFF0A1}" xr6:coauthVersionLast="47" xr6:coauthVersionMax="47" xr10:uidLastSave="{00000000-0000-0000-0000-000000000000}"/>
  <bookViews>
    <workbookView xWindow="-120" yWindow="-120" windowWidth="20730" windowHeight="110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E188" i="80" s="1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D95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1" i="77"/>
  <c r="E154" i="77" s="1"/>
  <c r="D161" i="77"/>
  <c r="E155" i="77"/>
  <c r="D155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E108" i="76"/>
  <c r="E94" i="76" s="1"/>
  <c r="D108" i="76"/>
  <c r="E100" i="76"/>
  <c r="D100" i="76"/>
  <c r="E95" i="76"/>
  <c r="D95" i="76"/>
  <c r="E86" i="76"/>
  <c r="D86" i="76"/>
  <c r="D56" i="76" s="1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E188" i="69" s="1"/>
  <c r="D193" i="69"/>
  <c r="E189" i="69"/>
  <c r="D189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D6" i="51" s="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F421" i="68"/>
  <c r="E421" i="68"/>
  <c r="D421" i="68"/>
  <c r="G420" i="68"/>
  <c r="F420" i="68"/>
  <c r="E420" i="68"/>
  <c r="D420" i="68"/>
  <c r="G419" i="68"/>
  <c r="F419" i="68"/>
  <c r="H419" i="68" s="1"/>
  <c r="J419" i="68" s="1"/>
  <c r="E419" i="68"/>
  <c r="D419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J416" i="68"/>
  <c r="G416" i="68"/>
  <c r="F416" i="68"/>
  <c r="H416" i="68" s="1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I411" i="68" s="1"/>
  <c r="D411" i="68"/>
  <c r="G409" i="68"/>
  <c r="I409" i="68" s="1"/>
  <c r="F409" i="68"/>
  <c r="E409" i="68"/>
  <c r="D409" i="68"/>
  <c r="H409" i="68" s="1"/>
  <c r="J409" i="68" s="1"/>
  <c r="G408" i="68"/>
  <c r="F408" i="68"/>
  <c r="E408" i="68"/>
  <c r="E405" i="68" s="1"/>
  <c r="D408" i="68"/>
  <c r="H408" i="68" s="1"/>
  <c r="J408" i="68" s="1"/>
  <c r="G407" i="68"/>
  <c r="I407" i="68" s="1"/>
  <c r="F407" i="68"/>
  <c r="H407" i="68" s="1"/>
  <c r="J407" i="68" s="1"/>
  <c r="E407" i="68"/>
  <c r="D407" i="68"/>
  <c r="I406" i="68"/>
  <c r="H406" i="68"/>
  <c r="J406" i="68" s="1"/>
  <c r="G406" i="68"/>
  <c r="F406" i="68"/>
  <c r="E406" i="68"/>
  <c r="D406" i="68"/>
  <c r="G405" i="68"/>
  <c r="G404" i="68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2" i="68"/>
  <c r="J382" i="68" s="1"/>
  <c r="G382" i="68"/>
  <c r="I382" i="68" s="1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3" i="68"/>
  <c r="F373" i="68"/>
  <c r="E373" i="68"/>
  <c r="I373" i="68" s="1"/>
  <c r="I372" i="68" s="1"/>
  <c r="D373" i="68"/>
  <c r="D372" i="68" s="1"/>
  <c r="G372" i="68"/>
  <c r="F372" i="68"/>
  <c r="G370" i="68"/>
  <c r="F370" i="68"/>
  <c r="E370" i="68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E367" i="68" s="1"/>
  <c r="D368" i="68"/>
  <c r="H366" i="68"/>
  <c r="J366" i="68" s="1"/>
  <c r="G366" i="68"/>
  <c r="F366" i="68"/>
  <c r="E366" i="68"/>
  <c r="I366" i="68" s="1"/>
  <c r="D366" i="68"/>
  <c r="G365" i="68"/>
  <c r="F365" i="68"/>
  <c r="H365" i="68" s="1"/>
  <c r="J365" i="68" s="1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J358" i="68" s="1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I353" i="68" s="1"/>
  <c r="F353" i="68"/>
  <c r="E353" i="68"/>
  <c r="D353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G340" i="68"/>
  <c r="F340" i="68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I327" i="68" s="1"/>
  <c r="F327" i="68"/>
  <c r="E327" i="68"/>
  <c r="D327" i="68"/>
  <c r="H326" i="68"/>
  <c r="J326" i="68" s="1"/>
  <c r="G326" i="68"/>
  <c r="F326" i="68"/>
  <c r="E326" i="68"/>
  <c r="E325" i="68" s="1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G321" i="68"/>
  <c r="F321" i="68"/>
  <c r="E321" i="68"/>
  <c r="D321" i="68"/>
  <c r="H318" i="68"/>
  <c r="J318" i="68" s="1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G308" i="68"/>
  <c r="I308" i="68" s="1"/>
  <c r="F308" i="68"/>
  <c r="E308" i="68"/>
  <c r="D308" i="68"/>
  <c r="H308" i="68" s="1"/>
  <c r="J308" i="68" s="1"/>
  <c r="G307" i="68"/>
  <c r="F307" i="68"/>
  <c r="E307" i="68"/>
  <c r="D307" i="68"/>
  <c r="H307" i="68" s="1"/>
  <c r="G305" i="68"/>
  <c r="F305" i="68"/>
  <c r="F299" i="68" s="1"/>
  <c r="E305" i="68"/>
  <c r="I305" i="68" s="1"/>
  <c r="D305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D297" i="68" s="1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F293" i="68" s="1"/>
  <c r="E294" i="68"/>
  <c r="E293" i="68" s="1"/>
  <c r="D294" i="68"/>
  <c r="G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D288" i="68" s="1"/>
  <c r="G286" i="68"/>
  <c r="I286" i="68" s="1"/>
  <c r="F286" i="68"/>
  <c r="E286" i="68"/>
  <c r="D286" i="68"/>
  <c r="G285" i="68"/>
  <c r="F285" i="68"/>
  <c r="E285" i="68"/>
  <c r="D285" i="68"/>
  <c r="D284" i="68" s="1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I280" i="68"/>
  <c r="I279" i="68" s="1"/>
  <c r="G280" i="68"/>
  <c r="G279" i="68" s="1"/>
  <c r="F280" i="68"/>
  <c r="E280" i="68"/>
  <c r="E279" i="68" s="1"/>
  <c r="D280" i="68"/>
  <c r="F279" i="68"/>
  <c r="G278" i="68"/>
  <c r="I278" i="68" s="1"/>
  <c r="F278" i="68"/>
  <c r="E278" i="68"/>
  <c r="D278" i="68"/>
  <c r="G277" i="68"/>
  <c r="G275" i="68" s="1"/>
  <c r="F277" i="68"/>
  <c r="H277" i="68" s="1"/>
  <c r="J277" i="68" s="1"/>
  <c r="E277" i="68"/>
  <c r="D277" i="68"/>
  <c r="G276" i="68"/>
  <c r="F276" i="68"/>
  <c r="E276" i="68"/>
  <c r="I276" i="68" s="1"/>
  <c r="D276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E262" i="68"/>
  <c r="E261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F254" i="68" s="1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H253" i="68" s="1"/>
  <c r="J253" i="68" s="1"/>
  <c r="E253" i="68"/>
  <c r="I253" i="68" s="1"/>
  <c r="D253" i="68"/>
  <c r="G252" i="68"/>
  <c r="F252" i="68"/>
  <c r="E252" i="68"/>
  <c r="D252" i="68"/>
  <c r="G251" i="68"/>
  <c r="F251" i="68"/>
  <c r="E251" i="68"/>
  <c r="D251" i="68"/>
  <c r="G250" i="68"/>
  <c r="F250" i="68"/>
  <c r="E250" i="68"/>
  <c r="I250" i="68" s="1"/>
  <c r="D250" i="68"/>
  <c r="I248" i="68"/>
  <c r="G248" i="68"/>
  <c r="F248" i="68"/>
  <c r="E248" i="68"/>
  <c r="D248" i="68"/>
  <c r="H248" i="68" s="1"/>
  <c r="J248" i="68" s="1"/>
  <c r="G247" i="68"/>
  <c r="F247" i="68"/>
  <c r="H247" i="68" s="1"/>
  <c r="J247" i="68" s="1"/>
  <c r="E247" i="68"/>
  <c r="D247" i="68"/>
  <c r="F246" i="68"/>
  <c r="G243" i="68"/>
  <c r="F243" i="68"/>
  <c r="E243" i="68"/>
  <c r="D243" i="68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8" i="68"/>
  <c r="I238" i="68" s="1"/>
  <c r="I237" i="68" s="1"/>
  <c r="F238" i="68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D235" i="68"/>
  <c r="H235" i="68" s="1"/>
  <c r="F234" i="68"/>
  <c r="F233" i="68" s="1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I227" i="68" s="1"/>
  <c r="D227" i="68"/>
  <c r="G226" i="68"/>
  <c r="G225" i="68" s="1"/>
  <c r="F226" i="68"/>
  <c r="E226" i="68"/>
  <c r="D226" i="68"/>
  <c r="I224" i="68"/>
  <c r="G224" i="68"/>
  <c r="F224" i="68"/>
  <c r="H224" i="68" s="1"/>
  <c r="J224" i="68" s="1"/>
  <c r="E224" i="68"/>
  <c r="D224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D220" i="68"/>
  <c r="G219" i="68"/>
  <c r="I219" i="68" s="1"/>
  <c r="F219" i="68"/>
  <c r="E219" i="68"/>
  <c r="D219" i="68"/>
  <c r="H219" i="68" s="1"/>
  <c r="J219" i="68" s="1"/>
  <c r="J218" i="68"/>
  <c r="G218" i="68"/>
  <c r="F218" i="68"/>
  <c r="E218" i="68"/>
  <c r="I218" i="68" s="1"/>
  <c r="D218" i="68"/>
  <c r="H218" i="68" s="1"/>
  <c r="G217" i="68"/>
  <c r="F217" i="68"/>
  <c r="F215" i="68" s="1"/>
  <c r="E217" i="68"/>
  <c r="I217" i="68" s="1"/>
  <c r="D217" i="68"/>
  <c r="G216" i="68"/>
  <c r="G215" i="68" s="1"/>
  <c r="F216" i="68"/>
  <c r="E216" i="68"/>
  <c r="I216" i="68" s="1"/>
  <c r="I215" i="68" s="1"/>
  <c r="D216" i="68"/>
  <c r="H216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H207" i="68" s="1"/>
  <c r="J207" i="68" s="1"/>
  <c r="E207" i="68"/>
  <c r="D207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D195" i="68"/>
  <c r="G194" i="68"/>
  <c r="F194" i="68"/>
  <c r="E194" i="68"/>
  <c r="D194" i="68"/>
  <c r="I192" i="68"/>
  <c r="H192" i="68"/>
  <c r="J192" i="68" s="1"/>
  <c r="G192" i="68"/>
  <c r="F192" i="68"/>
  <c r="E192" i="68"/>
  <c r="D192" i="68"/>
  <c r="D189" i="68" s="1"/>
  <c r="H191" i="68"/>
  <c r="J191" i="68" s="1"/>
  <c r="G191" i="68"/>
  <c r="I191" i="68" s="1"/>
  <c r="F191" i="68"/>
  <c r="E191" i="68"/>
  <c r="D191" i="68"/>
  <c r="G190" i="68"/>
  <c r="F190" i="68"/>
  <c r="F189" i="68" s="1"/>
  <c r="E190" i="68"/>
  <c r="I190" i="68" s="1"/>
  <c r="D190" i="68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H183" i="68"/>
  <c r="J183" i="68" s="1"/>
  <c r="G183" i="68"/>
  <c r="F183" i="68"/>
  <c r="E183" i="68"/>
  <c r="I183" i="68" s="1"/>
  <c r="D183" i="68"/>
  <c r="G182" i="68"/>
  <c r="F182" i="68"/>
  <c r="F181" i="68" s="1"/>
  <c r="E182" i="68"/>
  <c r="D182" i="68"/>
  <c r="E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I177" i="68" s="1"/>
  <c r="F177" i="68"/>
  <c r="E177" i="68"/>
  <c r="D177" i="68"/>
  <c r="H176" i="68"/>
  <c r="G176" i="68"/>
  <c r="G175" i="68" s="1"/>
  <c r="F176" i="68"/>
  <c r="E176" i="68"/>
  <c r="I176" i="68" s="1"/>
  <c r="D176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G170" i="68" s="1"/>
  <c r="F171" i="68"/>
  <c r="E171" i="68"/>
  <c r="D171" i="68"/>
  <c r="G169" i="68"/>
  <c r="F169" i="68"/>
  <c r="E169" i="68"/>
  <c r="D169" i="68"/>
  <c r="H168" i="68"/>
  <c r="J168" i="68" s="1"/>
  <c r="G168" i="68"/>
  <c r="F168" i="68"/>
  <c r="F166" i="68" s="1"/>
  <c r="E168" i="68"/>
  <c r="I168" i="68" s="1"/>
  <c r="D168" i="68"/>
  <c r="G167" i="68"/>
  <c r="G166" i="68" s="1"/>
  <c r="F167" i="68"/>
  <c r="E167" i="68"/>
  <c r="I167" i="68" s="1"/>
  <c r="D167" i="68"/>
  <c r="D166" i="68" s="1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0" i="68"/>
  <c r="J160" i="68" s="1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I150" i="68"/>
  <c r="G150" i="68"/>
  <c r="F150" i="68"/>
  <c r="F149" i="68" s="1"/>
  <c r="E150" i="68"/>
  <c r="D150" i="68"/>
  <c r="G149" i="68"/>
  <c r="G148" i="68"/>
  <c r="I148" i="68" s="1"/>
  <c r="F148" i="68"/>
  <c r="H148" i="68" s="1"/>
  <c r="J148" i="68" s="1"/>
  <c r="E148" i="68"/>
  <c r="D148" i="68"/>
  <c r="G147" i="68"/>
  <c r="F147" i="68"/>
  <c r="E147" i="68"/>
  <c r="D147" i="68"/>
  <c r="D146" i="68" s="1"/>
  <c r="G145" i="68"/>
  <c r="F145" i="68"/>
  <c r="F142" i="68" s="1"/>
  <c r="E145" i="68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G142" i="68" s="1"/>
  <c r="F143" i="68"/>
  <c r="E143" i="68"/>
  <c r="D143" i="68"/>
  <c r="G141" i="68"/>
  <c r="I141" i="68" s="1"/>
  <c r="F141" i="68"/>
  <c r="E141" i="68"/>
  <c r="D141" i="68"/>
  <c r="H141" i="68" s="1"/>
  <c r="J141" i="68" s="1"/>
  <c r="G140" i="68"/>
  <c r="F140" i="68"/>
  <c r="H140" i="68" s="1"/>
  <c r="J140" i="68" s="1"/>
  <c r="E140" i="68"/>
  <c r="D140" i="68"/>
  <c r="G139" i="68"/>
  <c r="F139" i="68"/>
  <c r="H139" i="68" s="1"/>
  <c r="E139" i="68"/>
  <c r="D139" i="68"/>
  <c r="D138" i="68" s="1"/>
  <c r="G137" i="68"/>
  <c r="G134" i="68" s="1"/>
  <c r="F137" i="68"/>
  <c r="F134" i="68" s="1"/>
  <c r="E137" i="68"/>
  <c r="D137" i="68"/>
  <c r="G136" i="68"/>
  <c r="F136" i="68"/>
  <c r="E136" i="68"/>
  <c r="D136" i="68"/>
  <c r="G135" i="68"/>
  <c r="F135" i="68"/>
  <c r="E135" i="68"/>
  <c r="E134" i="68" s="1"/>
  <c r="D135" i="68"/>
  <c r="D134" i="68" s="1"/>
  <c r="G133" i="68"/>
  <c r="F133" i="68"/>
  <c r="E133" i="68"/>
  <c r="D133" i="68"/>
  <c r="H133" i="68" s="1"/>
  <c r="J133" i="68" s="1"/>
  <c r="G132" i="68"/>
  <c r="I132" i="68" s="1"/>
  <c r="F132" i="68"/>
  <c r="H132" i="68" s="1"/>
  <c r="J132" i="68" s="1"/>
  <c r="E132" i="68"/>
  <c r="D132" i="68"/>
  <c r="G131" i="68"/>
  <c r="F131" i="68"/>
  <c r="H131" i="68" s="1"/>
  <c r="J131" i="68" s="1"/>
  <c r="E131" i="68"/>
  <c r="D131" i="68"/>
  <c r="G130" i="68"/>
  <c r="F130" i="68"/>
  <c r="E130" i="68"/>
  <c r="I130" i="68" s="1"/>
  <c r="D130" i="68"/>
  <c r="G128" i="68"/>
  <c r="F128" i="68"/>
  <c r="E128" i="68"/>
  <c r="D128" i="68"/>
  <c r="G127" i="68"/>
  <c r="I127" i="68" s="1"/>
  <c r="F127" i="68"/>
  <c r="E127" i="68"/>
  <c r="E126" i="68" s="1"/>
  <c r="D127" i="68"/>
  <c r="D126" i="68" s="1"/>
  <c r="F126" i="68"/>
  <c r="G125" i="68"/>
  <c r="F125" i="68"/>
  <c r="E125" i="68"/>
  <c r="D125" i="68"/>
  <c r="H125" i="68" s="1"/>
  <c r="J125" i="68" s="1"/>
  <c r="G124" i="68"/>
  <c r="I124" i="68" s="1"/>
  <c r="F124" i="68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E117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6" i="68"/>
  <c r="F116" i="68"/>
  <c r="E116" i="68"/>
  <c r="D116" i="68"/>
  <c r="G115" i="68"/>
  <c r="F115" i="68"/>
  <c r="H115" i="68" s="1"/>
  <c r="E115" i="68"/>
  <c r="D115" i="68"/>
  <c r="D114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D109" i="68"/>
  <c r="D108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101" i="68" s="1"/>
  <c r="G99" i="68"/>
  <c r="F99" i="68"/>
  <c r="H99" i="68" s="1"/>
  <c r="J99" i="68" s="1"/>
  <c r="E99" i="68"/>
  <c r="D99" i="68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J96" i="68" s="1"/>
  <c r="H93" i="68"/>
  <c r="J93" i="68" s="1"/>
  <c r="G93" i="68"/>
  <c r="I93" i="68" s="1"/>
  <c r="F93" i="68"/>
  <c r="E93" i="68"/>
  <c r="D93" i="68"/>
  <c r="G92" i="68"/>
  <c r="I92" i="68" s="1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I85" i="68" s="1"/>
  <c r="F85" i="68"/>
  <c r="H85" i="68" s="1"/>
  <c r="J85" i="68" s="1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I83" i="68" s="1"/>
  <c r="D83" i="68"/>
  <c r="G82" i="68"/>
  <c r="F82" i="68"/>
  <c r="E82" i="68"/>
  <c r="I82" i="68" s="1"/>
  <c r="D82" i="68"/>
  <c r="G80" i="68"/>
  <c r="F80" i="68"/>
  <c r="E80" i="68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H77" i="68" s="1"/>
  <c r="J77" i="68" s="1"/>
  <c r="E77" i="68"/>
  <c r="D77" i="68"/>
  <c r="G76" i="68"/>
  <c r="I76" i="68" s="1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G71" i="68"/>
  <c r="F71" i="68"/>
  <c r="E71" i="68"/>
  <c r="D71" i="68"/>
  <c r="G69" i="68"/>
  <c r="F69" i="68"/>
  <c r="H69" i="68" s="1"/>
  <c r="J69" i="68" s="1"/>
  <c r="E69" i="68"/>
  <c r="D69" i="68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1" i="68"/>
  <c r="J61" i="68" s="1"/>
  <c r="G61" i="68"/>
  <c r="F61" i="68"/>
  <c r="E61" i="68"/>
  <c r="D61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G55" i="68"/>
  <c r="I55" i="68" s="1"/>
  <c r="F55" i="68"/>
  <c r="E55" i="68"/>
  <c r="D55" i="68"/>
  <c r="H55" i="68" s="1"/>
  <c r="J55" i="68" s="1"/>
  <c r="I54" i="68"/>
  <c r="G54" i="68"/>
  <c r="F54" i="68"/>
  <c r="E54" i="68"/>
  <c r="D54" i="68"/>
  <c r="H54" i="68" s="1"/>
  <c r="J54" i="68" s="1"/>
  <c r="G53" i="68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G47" i="68"/>
  <c r="G46" i="68" s="1"/>
  <c r="F47" i="68"/>
  <c r="F46" i="68" s="1"/>
  <c r="E47" i="68"/>
  <c r="I47" i="68" s="1"/>
  <c r="D47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G40" i="68"/>
  <c r="G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J23" i="68"/>
  <c r="G23" i="68"/>
  <c r="F23" i="68"/>
  <c r="E23" i="68"/>
  <c r="I23" i="68" s="1"/>
  <c r="D23" i="68"/>
  <c r="H23" i="68" s="1"/>
  <c r="G22" i="68"/>
  <c r="F22" i="68"/>
  <c r="F20" i="68" s="1"/>
  <c r="E22" i="68"/>
  <c r="I22" i="68" s="1"/>
  <c r="D22" i="68"/>
  <c r="H21" i="68"/>
  <c r="G21" i="68"/>
  <c r="G20" i="68" s="1"/>
  <c r="F21" i="68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J15" i="68" s="1"/>
  <c r="I13" i="68"/>
  <c r="H13" i="68"/>
  <c r="J13" i="68" s="1"/>
  <c r="G13" i="68"/>
  <c r="F13" i="68"/>
  <c r="E13" i="68"/>
  <c r="D13" i="68"/>
  <c r="G12" i="68"/>
  <c r="F12" i="68"/>
  <c r="E12" i="68"/>
  <c r="E11" i="68" s="1"/>
  <c r="D12" i="68"/>
  <c r="D11" i="68" s="1"/>
  <c r="F11" i="68"/>
  <c r="G10" i="68"/>
  <c r="G8" i="68" s="1"/>
  <c r="F10" i="68"/>
  <c r="E10" i="68"/>
  <c r="D10" i="68"/>
  <c r="G9" i="68"/>
  <c r="F9" i="68"/>
  <c r="E9" i="68"/>
  <c r="I9" i="68" s="1"/>
  <c r="D9" i="68"/>
  <c r="E70" i="68" l="1"/>
  <c r="E56" i="80"/>
  <c r="I46" i="68"/>
  <c r="I21" i="68"/>
  <c r="I34" i="68"/>
  <c r="G52" i="68"/>
  <c r="G45" i="68" s="1"/>
  <c r="I60" i="68"/>
  <c r="I69" i="68"/>
  <c r="I73" i="68"/>
  <c r="H91" i="68"/>
  <c r="J91" i="68" s="1"/>
  <c r="H107" i="68"/>
  <c r="J107" i="68" s="1"/>
  <c r="H128" i="68"/>
  <c r="J128" i="68" s="1"/>
  <c r="D149" i="68"/>
  <c r="H150" i="68"/>
  <c r="J150" i="68" s="1"/>
  <c r="I298" i="68"/>
  <c r="I297" i="68" s="1"/>
  <c r="E297" i="68"/>
  <c r="E94" i="69"/>
  <c r="D113" i="70"/>
  <c r="E122" i="72"/>
  <c r="D187" i="78"/>
  <c r="D7" i="80"/>
  <c r="D6" i="80" s="1"/>
  <c r="H18" i="68"/>
  <c r="J18" i="68" s="1"/>
  <c r="H22" i="68"/>
  <c r="J22" i="68" s="1"/>
  <c r="F30" i="68"/>
  <c r="H48" i="68"/>
  <c r="J48" i="68" s="1"/>
  <c r="H53" i="68"/>
  <c r="J53" i="68" s="1"/>
  <c r="H67" i="68"/>
  <c r="J67" i="68" s="1"/>
  <c r="F95" i="68"/>
  <c r="I99" i="68"/>
  <c r="I128" i="68"/>
  <c r="I126" i="68" s="1"/>
  <c r="F14" i="68"/>
  <c r="G30" i="68"/>
  <c r="G95" i="68"/>
  <c r="H118" i="68"/>
  <c r="J118" i="68" s="1"/>
  <c r="I135" i="68"/>
  <c r="I134" i="68" s="1"/>
  <c r="D142" i="68"/>
  <c r="I125" i="68"/>
  <c r="H136" i="68"/>
  <c r="J136" i="68" s="1"/>
  <c r="E142" i="68"/>
  <c r="I143" i="68"/>
  <c r="I142" i="68" s="1"/>
  <c r="E239" i="68"/>
  <c r="I240" i="68"/>
  <c r="I239" i="68" s="1"/>
  <c r="D187" i="75"/>
  <c r="E165" i="80"/>
  <c r="E371" i="81"/>
  <c r="D35" i="68"/>
  <c r="F45" i="68"/>
  <c r="H92" i="68"/>
  <c r="J92" i="68" s="1"/>
  <c r="I136" i="68"/>
  <c r="H199" i="68"/>
  <c r="J199" i="68" s="1"/>
  <c r="I300" i="68"/>
  <c r="I8" i="68"/>
  <c r="H12" i="68"/>
  <c r="J12" i="68" s="1"/>
  <c r="H49" i="68"/>
  <c r="J49" i="68" s="1"/>
  <c r="H65" i="68"/>
  <c r="J65" i="68" s="1"/>
  <c r="H68" i="68"/>
  <c r="J68" i="68" s="1"/>
  <c r="D86" i="68"/>
  <c r="H156" i="68"/>
  <c r="J156" i="68" s="1"/>
  <c r="D155" i="68"/>
  <c r="H229" i="68"/>
  <c r="D228" i="68"/>
  <c r="E6" i="51"/>
  <c r="F201" i="68"/>
  <c r="F8" i="68"/>
  <c r="F25" i="68"/>
  <c r="F19" i="68" s="1"/>
  <c r="I71" i="68"/>
  <c r="I77" i="68"/>
  <c r="H83" i="68"/>
  <c r="J83" i="68" s="1"/>
  <c r="E86" i="68"/>
  <c r="H116" i="68"/>
  <c r="J116" i="68" s="1"/>
  <c r="G126" i="68"/>
  <c r="F188" i="68"/>
  <c r="I289" i="68"/>
  <c r="I288" i="68" s="1"/>
  <c r="E288" i="68"/>
  <c r="G299" i="68"/>
  <c r="F306" i="68"/>
  <c r="I358" i="68"/>
  <c r="E113" i="69"/>
  <c r="D20" i="68"/>
  <c r="D19" i="68" s="1"/>
  <c r="H109" i="68"/>
  <c r="J109" i="68" s="1"/>
  <c r="H112" i="68"/>
  <c r="J112" i="68" s="1"/>
  <c r="I116" i="68"/>
  <c r="G129" i="68"/>
  <c r="I133" i="68"/>
  <c r="D279" i="68"/>
  <c r="H280" i="68"/>
  <c r="J280" i="68" s="1"/>
  <c r="H411" i="68"/>
  <c r="D410" i="68"/>
  <c r="I123" i="68"/>
  <c r="H10" i="68"/>
  <c r="J10" i="68" s="1"/>
  <c r="E20" i="68"/>
  <c r="I33" i="68"/>
  <c r="H36" i="68"/>
  <c r="J36" i="68" s="1"/>
  <c r="I59" i="68"/>
  <c r="I72" i="68"/>
  <c r="J72" i="68" s="1"/>
  <c r="I75" i="68"/>
  <c r="I80" i="68"/>
  <c r="H98" i="68"/>
  <c r="J98" i="68" s="1"/>
  <c r="I112" i="68"/>
  <c r="H137" i="68"/>
  <c r="J137" i="68" s="1"/>
  <c r="I140" i="68"/>
  <c r="D254" i="68"/>
  <c r="H255" i="68"/>
  <c r="J255" i="68" s="1"/>
  <c r="E94" i="77"/>
  <c r="I10" i="68"/>
  <c r="H17" i="68"/>
  <c r="J17" i="68" s="1"/>
  <c r="I27" i="68"/>
  <c r="E46" i="68"/>
  <c r="E62" i="68"/>
  <c r="H66" i="68"/>
  <c r="J66" i="68" s="1"/>
  <c r="I87" i="68"/>
  <c r="I98" i="68"/>
  <c r="H104" i="68"/>
  <c r="J104" i="68" s="1"/>
  <c r="H120" i="68"/>
  <c r="J120" i="68" s="1"/>
  <c r="I131" i="68"/>
  <c r="I129" i="68" s="1"/>
  <c r="I137" i="68"/>
  <c r="G239" i="68"/>
  <c r="I251" i="68"/>
  <c r="E249" i="68"/>
  <c r="H315" i="68"/>
  <c r="J315" i="68" s="1"/>
  <c r="I351" i="68"/>
  <c r="D19" i="69"/>
  <c r="D245" i="70"/>
  <c r="E287" i="72"/>
  <c r="D245" i="74"/>
  <c r="D244" i="74" s="1"/>
  <c r="D154" i="77"/>
  <c r="D187" i="77"/>
  <c r="E166" i="68"/>
  <c r="I189" i="68"/>
  <c r="H210" i="68"/>
  <c r="J210" i="68" s="1"/>
  <c r="D239" i="68"/>
  <c r="I242" i="68"/>
  <c r="H251" i="68"/>
  <c r="J251" i="68" s="1"/>
  <c r="H257" i="68"/>
  <c r="J257" i="68" s="1"/>
  <c r="H269" i="68"/>
  <c r="J269" i="68" s="1"/>
  <c r="I275" i="68"/>
  <c r="I274" i="68" s="1"/>
  <c r="H286" i="68"/>
  <c r="J286" i="68" s="1"/>
  <c r="H323" i="68"/>
  <c r="J323" i="68" s="1"/>
  <c r="H364" i="68"/>
  <c r="J364" i="68" s="1"/>
  <c r="H387" i="68"/>
  <c r="J387" i="68" s="1"/>
  <c r="I394" i="68"/>
  <c r="H402" i="68"/>
  <c r="J402" i="68" s="1"/>
  <c r="I419" i="68"/>
  <c r="E6" i="67"/>
  <c r="E200" i="51"/>
  <c r="D165" i="70"/>
  <c r="D200" i="71"/>
  <c r="D187" i="71" s="1"/>
  <c r="E56" i="72"/>
  <c r="D122" i="72"/>
  <c r="D154" i="72"/>
  <c r="E274" i="72"/>
  <c r="D287" i="72"/>
  <c r="E122" i="73"/>
  <c r="D200" i="75"/>
  <c r="E245" i="76"/>
  <c r="D56" i="79"/>
  <c r="D165" i="80"/>
  <c r="I145" i="68"/>
  <c r="G161" i="68"/>
  <c r="D181" i="68"/>
  <c r="G189" i="68"/>
  <c r="H194" i="68"/>
  <c r="J194" i="68" s="1"/>
  <c r="I199" i="68"/>
  <c r="E206" i="68"/>
  <c r="G220" i="68"/>
  <c r="E225" i="68"/>
  <c r="E246" i="68"/>
  <c r="I283" i="68"/>
  <c r="H294" i="68"/>
  <c r="J294" i="68" s="1"/>
  <c r="I326" i="68"/>
  <c r="F347" i="68"/>
  <c r="G352" i="68"/>
  <c r="E165" i="67"/>
  <c r="E371" i="51"/>
  <c r="D245" i="69"/>
  <c r="D244" i="69" s="1"/>
  <c r="D245" i="72"/>
  <c r="D244" i="72" s="1"/>
  <c r="E7" i="73"/>
  <c r="D165" i="73"/>
  <c r="D122" i="74"/>
  <c r="E165" i="74"/>
  <c r="D187" i="74"/>
  <c r="E287" i="75"/>
  <c r="D113" i="76"/>
  <c r="E45" i="78"/>
  <c r="E200" i="78"/>
  <c r="E187" i="78" s="1"/>
  <c r="D287" i="78"/>
  <c r="D244" i="78" s="1"/>
  <c r="E6" i="79"/>
  <c r="D165" i="79"/>
  <c r="D287" i="80"/>
  <c r="E45" i="81"/>
  <c r="D245" i="81"/>
  <c r="E56" i="82"/>
  <c r="E245" i="82"/>
  <c r="I159" i="68"/>
  <c r="I169" i="68"/>
  <c r="H177" i="68"/>
  <c r="J177" i="68" s="1"/>
  <c r="H197" i="68"/>
  <c r="J197" i="68" s="1"/>
  <c r="H226" i="68"/>
  <c r="J226" i="68" s="1"/>
  <c r="F228" i="68"/>
  <c r="H243" i="68"/>
  <c r="J243" i="68" s="1"/>
  <c r="I267" i="68"/>
  <c r="D306" i="68"/>
  <c r="I341" i="68"/>
  <c r="G347" i="68"/>
  <c r="H354" i="68"/>
  <c r="J354" i="68" s="1"/>
  <c r="I379" i="68"/>
  <c r="I384" i="68"/>
  <c r="H420" i="68"/>
  <c r="J420" i="68" s="1"/>
  <c r="D122" i="67"/>
  <c r="D287" i="67"/>
  <c r="D188" i="51"/>
  <c r="E274" i="51"/>
  <c r="D287" i="51"/>
  <c r="E122" i="69"/>
  <c r="D122" i="70"/>
  <c r="E165" i="70"/>
  <c r="E200" i="70"/>
  <c r="D287" i="70"/>
  <c r="D200" i="73"/>
  <c r="E287" i="73"/>
  <c r="E45" i="74"/>
  <c r="E200" i="74"/>
  <c r="E187" i="74" s="1"/>
  <c r="D287" i="74"/>
  <c r="D122" i="75"/>
  <c r="E200" i="75"/>
  <c r="D287" i="75"/>
  <c r="D200" i="77"/>
  <c r="E287" i="77"/>
  <c r="E19" i="78"/>
  <c r="D56" i="78"/>
  <c r="E94" i="80"/>
  <c r="E165" i="81"/>
  <c r="I163" i="68"/>
  <c r="I161" i="68" s="1"/>
  <c r="H167" i="68"/>
  <c r="J167" i="68" s="1"/>
  <c r="H171" i="68"/>
  <c r="F193" i="68"/>
  <c r="I197" i="68"/>
  <c r="H202" i="68"/>
  <c r="J202" i="68" s="1"/>
  <c r="H205" i="68"/>
  <c r="J205" i="68" s="1"/>
  <c r="H217" i="68"/>
  <c r="J217" i="68" s="1"/>
  <c r="I223" i="68"/>
  <c r="I226" i="68"/>
  <c r="I225" i="68" s="1"/>
  <c r="H240" i="68"/>
  <c r="I243" i="68"/>
  <c r="H252" i="68"/>
  <c r="J252" i="68" s="1"/>
  <c r="F266" i="68"/>
  <c r="I277" i="68"/>
  <c r="H301" i="68"/>
  <c r="J301" i="68" s="1"/>
  <c r="H309" i="68"/>
  <c r="J309" i="68" s="1"/>
  <c r="H312" i="68"/>
  <c r="J312" i="68" s="1"/>
  <c r="H321" i="68"/>
  <c r="H327" i="68"/>
  <c r="J327" i="68" s="1"/>
  <c r="I329" i="68"/>
  <c r="I354" i="68"/>
  <c r="H362" i="68"/>
  <c r="J362" i="68" s="1"/>
  <c r="H370" i="68"/>
  <c r="J370" i="68" s="1"/>
  <c r="H373" i="68"/>
  <c r="J373" i="68" s="1"/>
  <c r="F374" i="68"/>
  <c r="F371" i="68" s="1"/>
  <c r="H388" i="68"/>
  <c r="J388" i="68" s="1"/>
  <c r="I396" i="68"/>
  <c r="H403" i="68"/>
  <c r="J403" i="68" s="1"/>
  <c r="F405" i="68"/>
  <c r="I408" i="68"/>
  <c r="I405" i="68" s="1"/>
  <c r="D154" i="51"/>
  <c r="E188" i="51"/>
  <c r="D56" i="69"/>
  <c r="D44" i="69" s="1"/>
  <c r="E187" i="69"/>
  <c r="E19" i="71"/>
  <c r="E165" i="71"/>
  <c r="D19" i="72"/>
  <c r="E113" i="72"/>
  <c r="E56" i="73"/>
  <c r="D154" i="73"/>
  <c r="E94" i="74"/>
  <c r="E19" i="75"/>
  <c r="E6" i="75" s="1"/>
  <c r="D165" i="76"/>
  <c r="D371" i="77"/>
  <c r="E122" i="78"/>
  <c r="D122" i="79"/>
  <c r="E200" i="79"/>
  <c r="D188" i="80"/>
  <c r="D245" i="80"/>
  <c r="D244" i="80" s="1"/>
  <c r="E274" i="80"/>
  <c r="D94" i="81"/>
  <c r="E113" i="82"/>
  <c r="D165" i="82"/>
  <c r="E274" i="82"/>
  <c r="I157" i="68"/>
  <c r="I171" i="68"/>
  <c r="I174" i="68"/>
  <c r="H180" i="68"/>
  <c r="J180" i="68" s="1"/>
  <c r="G193" i="68"/>
  <c r="I202" i="68"/>
  <c r="I205" i="68"/>
  <c r="I201" i="68" s="1"/>
  <c r="I200" i="68" s="1"/>
  <c r="H211" i="68"/>
  <c r="J211" i="68" s="1"/>
  <c r="F225" i="68"/>
  <c r="H230" i="68"/>
  <c r="J230" i="68" s="1"/>
  <c r="I252" i="68"/>
  <c r="H258" i="68"/>
  <c r="J258" i="68" s="1"/>
  <c r="G266" i="68"/>
  <c r="H273" i="68"/>
  <c r="J273" i="68" s="1"/>
  <c r="H289" i="68"/>
  <c r="I315" i="68"/>
  <c r="I324" i="68"/>
  <c r="D367" i="68"/>
  <c r="I370" i="68"/>
  <c r="H377" i="68"/>
  <c r="J377" i="68" s="1"/>
  <c r="F395" i="68"/>
  <c r="I403" i="68"/>
  <c r="H412" i="68"/>
  <c r="J412" i="68" s="1"/>
  <c r="D56" i="67"/>
  <c r="D244" i="51"/>
  <c r="E6" i="69"/>
  <c r="E287" i="69"/>
  <c r="E19" i="70"/>
  <c r="E6" i="70" s="1"/>
  <c r="D56" i="70"/>
  <c r="D44" i="70" s="1"/>
  <c r="E94" i="70"/>
  <c r="E44" i="70" s="1"/>
  <c r="D287" i="71"/>
  <c r="E245" i="72"/>
  <c r="D122" i="73"/>
  <c r="D274" i="73"/>
  <c r="E56" i="74"/>
  <c r="E122" i="74"/>
  <c r="D94" i="75"/>
  <c r="D274" i="75"/>
  <c r="D244" i="75" s="1"/>
  <c r="E371" i="75"/>
  <c r="D113" i="77"/>
  <c r="D274" i="77"/>
  <c r="E371" i="77"/>
  <c r="E122" i="79"/>
  <c r="E165" i="79"/>
  <c r="D287" i="79"/>
  <c r="D56" i="81"/>
  <c r="E122" i="81"/>
  <c r="H153" i="68"/>
  <c r="J153" i="68" s="1"/>
  <c r="H164" i="68"/>
  <c r="J164" i="68" s="1"/>
  <c r="H195" i="68"/>
  <c r="J195" i="68" s="1"/>
  <c r="H198" i="68"/>
  <c r="J198" i="68" s="1"/>
  <c r="H209" i="68"/>
  <c r="J209" i="68" s="1"/>
  <c r="F206" i="68"/>
  <c r="F200" i="68" s="1"/>
  <c r="F187" i="68" s="1"/>
  <c r="H221" i="68"/>
  <c r="J221" i="68" s="1"/>
  <c r="E254" i="68"/>
  <c r="G311" i="68"/>
  <c r="E188" i="67"/>
  <c r="E56" i="69"/>
  <c r="E44" i="69" s="1"/>
  <c r="D94" i="69"/>
  <c r="E371" i="69"/>
  <c r="D274" i="70"/>
  <c r="D154" i="71"/>
  <c r="D274" i="71"/>
  <c r="D244" i="71" s="1"/>
  <c r="D7" i="74"/>
  <c r="D6" i="74" s="1"/>
  <c r="D274" i="74"/>
  <c r="D154" i="75"/>
  <c r="D122" i="76"/>
  <c r="E188" i="77"/>
  <c r="E187" i="77" s="1"/>
  <c r="E154" i="78"/>
  <c r="E94" i="79"/>
  <c r="D274" i="79"/>
  <c r="E371" i="79"/>
  <c r="D45" i="80"/>
  <c r="D122" i="82"/>
  <c r="D44" i="82" s="1"/>
  <c r="E200" i="82"/>
  <c r="D287" i="82"/>
  <c r="D244" i="82" s="1"/>
  <c r="H147" i="68"/>
  <c r="H172" i="68"/>
  <c r="J172" i="68" s="1"/>
  <c r="I195" i="68"/>
  <c r="I198" i="68"/>
  <c r="H203" i="68"/>
  <c r="J203" i="68" s="1"/>
  <c r="H227" i="68"/>
  <c r="J227" i="68" s="1"/>
  <c r="I230" i="68"/>
  <c r="F239" i="68"/>
  <c r="D246" i="68"/>
  <c r="H250" i="68"/>
  <c r="H249" i="68" s="1"/>
  <c r="J249" i="68" s="1"/>
  <c r="F261" i="68"/>
  <c r="H282" i="68"/>
  <c r="J282" i="68" s="1"/>
  <c r="H285" i="68"/>
  <c r="G288" i="68"/>
  <c r="G287" i="68" s="1"/>
  <c r="I295" i="68"/>
  <c r="I304" i="68"/>
  <c r="G306" i="68"/>
  <c r="H322" i="68"/>
  <c r="J322" i="68" s="1"/>
  <c r="I330" i="68"/>
  <c r="I336" i="68"/>
  <c r="I346" i="68"/>
  <c r="I355" i="68"/>
  <c r="I352" i="68" s="1"/>
  <c r="H363" i="68"/>
  <c r="J363" i="68" s="1"/>
  <c r="H386" i="68"/>
  <c r="J386" i="68" s="1"/>
  <c r="I397" i="68"/>
  <c r="H404" i="68"/>
  <c r="J404" i="68" s="1"/>
  <c r="D415" i="68"/>
  <c r="I418" i="68"/>
  <c r="I421" i="68"/>
  <c r="E154" i="67"/>
  <c r="E44" i="67" s="1"/>
  <c r="E245" i="51"/>
  <c r="E244" i="51" s="1"/>
  <c r="D122" i="69"/>
  <c r="D274" i="69"/>
  <c r="D200" i="70"/>
  <c r="D187" i="70" s="1"/>
  <c r="E94" i="71"/>
  <c r="E287" i="71"/>
  <c r="E6" i="72"/>
  <c r="D188" i="73"/>
  <c r="D187" i="73" s="1"/>
  <c r="E6" i="76"/>
  <c r="E287" i="79"/>
  <c r="E56" i="81"/>
  <c r="E287" i="81"/>
  <c r="D175" i="68"/>
  <c r="F220" i="68"/>
  <c r="I249" i="68"/>
  <c r="I262" i="68"/>
  <c r="I261" i="68" s="1"/>
  <c r="I271" i="68"/>
  <c r="I266" i="68" s="1"/>
  <c r="H278" i="68"/>
  <c r="J278" i="68" s="1"/>
  <c r="I281" i="68"/>
  <c r="I322" i="68"/>
  <c r="F352" i="68"/>
  <c r="I363" i="68"/>
  <c r="H368" i="68"/>
  <c r="H383" i="68"/>
  <c r="J383" i="68" s="1"/>
  <c r="I404" i="68"/>
  <c r="I395" i="68" s="1"/>
  <c r="D200" i="51"/>
  <c r="D154" i="69"/>
  <c r="E274" i="69"/>
  <c r="E154" i="70"/>
  <c r="D7" i="71"/>
  <c r="D6" i="71" s="1"/>
  <c r="E188" i="71"/>
  <c r="E187" i="71" s="1"/>
  <c r="D7" i="72"/>
  <c r="D165" i="72"/>
  <c r="E19" i="73"/>
  <c r="E165" i="73"/>
  <c r="D7" i="75"/>
  <c r="D6" i="75" s="1"/>
  <c r="E188" i="75"/>
  <c r="E187" i="75" s="1"/>
  <c r="E245" i="75"/>
  <c r="E244" i="75" s="1"/>
  <c r="D371" i="76"/>
  <c r="E6" i="78"/>
  <c r="E245" i="78"/>
  <c r="E274" i="78"/>
  <c r="E154" i="79"/>
  <c r="E245" i="80"/>
  <c r="E244" i="80" s="1"/>
  <c r="D56" i="82"/>
  <c r="E94" i="82"/>
  <c r="H151" i="68"/>
  <c r="J151" i="68" s="1"/>
  <c r="E175" i="68"/>
  <c r="F175" i="68"/>
  <c r="E189" i="68"/>
  <c r="D215" i="68"/>
  <c r="F249" i="68"/>
  <c r="F245" i="68" s="1"/>
  <c r="D261" i="68"/>
  <c r="F385" i="68"/>
  <c r="D200" i="67"/>
  <c r="D187" i="67" s="1"/>
  <c r="D287" i="69"/>
  <c r="E245" i="70"/>
  <c r="E7" i="71"/>
  <c r="E6" i="71" s="1"/>
  <c r="E44" i="73"/>
  <c r="E7" i="74"/>
  <c r="E245" i="74"/>
  <c r="D94" i="76"/>
  <c r="D44" i="76" s="1"/>
  <c r="D94" i="77"/>
  <c r="E165" i="77"/>
  <c r="D165" i="78"/>
  <c r="D44" i="78" s="1"/>
  <c r="E188" i="79"/>
  <c r="E187" i="79" s="1"/>
  <c r="D122" i="80"/>
  <c r="D200" i="80"/>
  <c r="D274" i="81"/>
  <c r="D371" i="81"/>
  <c r="D371" i="82"/>
  <c r="H162" i="68"/>
  <c r="J162" i="68" s="1"/>
  <c r="H169" i="68"/>
  <c r="J169" i="68" s="1"/>
  <c r="I182" i="68"/>
  <c r="H196" i="68"/>
  <c r="J196" i="68" s="1"/>
  <c r="E215" i="68"/>
  <c r="H242" i="68"/>
  <c r="J242" i="68" s="1"/>
  <c r="G249" i="68"/>
  <c r="I256" i="68"/>
  <c r="I269" i="68"/>
  <c r="G281" i="68"/>
  <c r="H296" i="68"/>
  <c r="J296" i="68" s="1"/>
  <c r="I302" i="68"/>
  <c r="I299" i="68" s="1"/>
  <c r="H331" i="68"/>
  <c r="J331" i="68" s="1"/>
  <c r="I340" i="68"/>
  <c r="H369" i="68"/>
  <c r="J369" i="68" s="1"/>
  <c r="H394" i="68"/>
  <c r="J394" i="68" s="1"/>
  <c r="I425" i="68"/>
  <c r="D165" i="67"/>
  <c r="E200" i="67"/>
  <c r="E187" i="67" s="1"/>
  <c r="E94" i="51"/>
  <c r="D165" i="51"/>
  <c r="D56" i="71"/>
  <c r="D113" i="71"/>
  <c r="D94" i="72"/>
  <c r="D245" i="73"/>
  <c r="D244" i="73" s="1"/>
  <c r="E113" i="74"/>
  <c r="D165" i="74"/>
  <c r="D56" i="75"/>
  <c r="D44" i="75" s="1"/>
  <c r="D113" i="75"/>
  <c r="D165" i="75"/>
  <c r="E56" i="76"/>
  <c r="D154" i="76"/>
  <c r="E274" i="76"/>
  <c r="D287" i="76"/>
  <c r="D244" i="76" s="1"/>
  <c r="D6" i="77"/>
  <c r="D56" i="77"/>
  <c r="D44" i="77" s="1"/>
  <c r="E122" i="77"/>
  <c r="D245" i="77"/>
  <c r="D45" i="78"/>
  <c r="D6" i="79"/>
  <c r="E245" i="79"/>
  <c r="E244" i="79" s="1"/>
  <c r="D113" i="81"/>
  <c r="D44" i="81" s="1"/>
  <c r="D188" i="81"/>
  <c r="D274" i="82"/>
  <c r="E6" i="80"/>
  <c r="H9" i="68"/>
  <c r="D8" i="68"/>
  <c r="D7" i="68" s="1"/>
  <c r="G19" i="68"/>
  <c r="I86" i="68"/>
  <c r="I115" i="68"/>
  <c r="I114" i="68" s="1"/>
  <c r="E114" i="68"/>
  <c r="E113" i="68" s="1"/>
  <c r="J147" i="68"/>
  <c r="H146" i="68"/>
  <c r="J146" i="68" s="1"/>
  <c r="J115" i="68"/>
  <c r="H114" i="68"/>
  <c r="F7" i="68"/>
  <c r="F6" i="68" s="1"/>
  <c r="H27" i="68"/>
  <c r="J27" i="68" s="1"/>
  <c r="H30" i="68"/>
  <c r="J30" i="68" s="1"/>
  <c r="H82" i="68"/>
  <c r="D81" i="68"/>
  <c r="I101" i="68"/>
  <c r="I100" i="68" s="1"/>
  <c r="G100" i="68"/>
  <c r="H124" i="68"/>
  <c r="F123" i="68"/>
  <c r="J139" i="68"/>
  <c r="H138" i="68"/>
  <c r="J138" i="68" s="1"/>
  <c r="D62" i="68"/>
  <c r="D70" i="68"/>
  <c r="I81" i="68"/>
  <c r="I12" i="68"/>
  <c r="I11" i="68" s="1"/>
  <c r="I7" i="68" s="1"/>
  <c r="G11" i="68"/>
  <c r="G7" i="68" s="1"/>
  <c r="G6" i="68" s="1"/>
  <c r="D46" i="68"/>
  <c r="D45" i="68" s="1"/>
  <c r="G57" i="68"/>
  <c r="G62" i="68"/>
  <c r="I109" i="68"/>
  <c r="I108" i="68" s="1"/>
  <c r="G108" i="68"/>
  <c r="H58" i="68"/>
  <c r="D57" i="68"/>
  <c r="I139" i="68"/>
  <c r="E138" i="68"/>
  <c r="E30" i="68"/>
  <c r="G25" i="68"/>
  <c r="I35" i="68"/>
  <c r="E45" i="68"/>
  <c r="G81" i="68"/>
  <c r="G86" i="68"/>
  <c r="H95" i="68"/>
  <c r="J21" i="68"/>
  <c r="E14" i="68"/>
  <c r="I20" i="68"/>
  <c r="J26" i="68"/>
  <c r="H25" i="68"/>
  <c r="J25" i="68" s="1"/>
  <c r="J31" i="68"/>
  <c r="I61" i="68"/>
  <c r="I57" i="68" s="1"/>
  <c r="E95" i="68"/>
  <c r="D113" i="68"/>
  <c r="H130" i="68"/>
  <c r="D129" i="68"/>
  <c r="I26" i="68"/>
  <c r="E25" i="68"/>
  <c r="E19" i="68" s="1"/>
  <c r="I28" i="68"/>
  <c r="H41" i="68"/>
  <c r="D40" i="68"/>
  <c r="D39" i="68" s="1"/>
  <c r="H39" i="68" s="1"/>
  <c r="J39" i="68" s="1"/>
  <c r="I53" i="68"/>
  <c r="I52" i="68" s="1"/>
  <c r="I45" i="68" s="1"/>
  <c r="F57" i="68"/>
  <c r="I62" i="68"/>
  <c r="F62" i="68"/>
  <c r="F70" i="68"/>
  <c r="F94" i="68"/>
  <c r="D100" i="68"/>
  <c r="I147" i="68"/>
  <c r="I146" i="68" s="1"/>
  <c r="E146" i="68"/>
  <c r="I285" i="68"/>
  <c r="I284" i="68" s="1"/>
  <c r="E284" i="68"/>
  <c r="I15" i="68"/>
  <c r="I14" i="68" s="1"/>
  <c r="I31" i="68"/>
  <c r="E35" i="68"/>
  <c r="H47" i="68"/>
  <c r="H63" i="68"/>
  <c r="G70" i="68"/>
  <c r="H71" i="68"/>
  <c r="H87" i="68"/>
  <c r="I96" i="68"/>
  <c r="I95" i="68" s="1"/>
  <c r="E100" i="68"/>
  <c r="E108" i="68"/>
  <c r="I120" i="68"/>
  <c r="I117" i="68" s="1"/>
  <c r="H127" i="68"/>
  <c r="H135" i="68"/>
  <c r="H143" i="68"/>
  <c r="I152" i="68"/>
  <c r="I149" i="68" s="1"/>
  <c r="F155" i="68"/>
  <c r="F154" i="68" s="1"/>
  <c r="J176" i="68"/>
  <c r="H175" i="68"/>
  <c r="J175" i="68" s="1"/>
  <c r="G181" i="68"/>
  <c r="H190" i="68"/>
  <c r="H193" i="68"/>
  <c r="J193" i="68" s="1"/>
  <c r="J216" i="68"/>
  <c r="H215" i="68"/>
  <c r="J215" i="68" s="1"/>
  <c r="J229" i="68"/>
  <c r="H276" i="68"/>
  <c r="D275" i="68"/>
  <c r="J262" i="68"/>
  <c r="H261" i="68"/>
  <c r="J261" i="68" s="1"/>
  <c r="H149" i="68"/>
  <c r="J149" i="68" s="1"/>
  <c r="I221" i="68"/>
  <c r="I220" i="68" s="1"/>
  <c r="E220" i="68"/>
  <c r="H238" i="68"/>
  <c r="F237" i="68"/>
  <c r="H279" i="68"/>
  <c r="J279" i="68" s="1"/>
  <c r="J285" i="68"/>
  <c r="H284" i="68"/>
  <c r="J284" i="68" s="1"/>
  <c r="I175" i="68"/>
  <c r="E8" i="68"/>
  <c r="E7" i="68" s="1"/>
  <c r="H11" i="68"/>
  <c r="J11" i="68" s="1"/>
  <c r="H35" i="68"/>
  <c r="J35" i="68" s="1"/>
  <c r="E40" i="68"/>
  <c r="E39" i="68" s="1"/>
  <c r="I39" i="68" s="1"/>
  <c r="H52" i="68"/>
  <c r="J52" i="68" s="1"/>
  <c r="E57" i="68"/>
  <c r="E81" i="68"/>
  <c r="F114" i="68"/>
  <c r="F113" i="68" s="1"/>
  <c r="G123" i="68"/>
  <c r="E129" i="68"/>
  <c r="E122" i="68" s="1"/>
  <c r="F138" i="68"/>
  <c r="F146" i="68"/>
  <c r="I156" i="68"/>
  <c r="I155" i="68" s="1"/>
  <c r="I154" i="68" s="1"/>
  <c r="E155" i="68"/>
  <c r="H161" i="68"/>
  <c r="J161" i="68" s="1"/>
  <c r="I166" i="68"/>
  <c r="J171" i="68"/>
  <c r="I229" i="68"/>
  <c r="I228" i="68" s="1"/>
  <c r="E228" i="68"/>
  <c r="D14" i="68"/>
  <c r="D30" i="68"/>
  <c r="F81" i="68"/>
  <c r="D95" i="68"/>
  <c r="G114" i="68"/>
  <c r="G113" i="68" s="1"/>
  <c r="F129" i="68"/>
  <c r="G138" i="68"/>
  <c r="G146" i="68"/>
  <c r="J289" i="68"/>
  <c r="H288" i="68"/>
  <c r="I312" i="68"/>
  <c r="E311" i="68"/>
  <c r="G155" i="68"/>
  <c r="G154" i="68" s="1"/>
  <c r="G165" i="68"/>
  <c r="F170" i="68"/>
  <c r="F165" i="68" s="1"/>
  <c r="H182" i="68"/>
  <c r="H222" i="68"/>
  <c r="J222" i="68" s="1"/>
  <c r="H220" i="68"/>
  <c r="J220" i="68" s="1"/>
  <c r="H157" i="68"/>
  <c r="J157" i="68" s="1"/>
  <c r="I181" i="68"/>
  <c r="D206" i="68"/>
  <c r="H234" i="68"/>
  <c r="J235" i="68"/>
  <c r="I255" i="68"/>
  <c r="I254" i="68" s="1"/>
  <c r="G254" i="68"/>
  <c r="I263" i="68"/>
  <c r="H266" i="68"/>
  <c r="J266" i="68" s="1"/>
  <c r="J267" i="68"/>
  <c r="H346" i="68"/>
  <c r="J346" i="68" s="1"/>
  <c r="D338" i="68"/>
  <c r="G357" i="68"/>
  <c r="I207" i="68"/>
  <c r="I206" i="68" s="1"/>
  <c r="G206" i="68"/>
  <c r="J240" i="68"/>
  <c r="H239" i="68"/>
  <c r="J239" i="68" s="1"/>
  <c r="H174" i="68"/>
  <c r="J174" i="68" s="1"/>
  <c r="H214" i="68"/>
  <c r="J214" i="68" s="1"/>
  <c r="I234" i="68"/>
  <c r="I233" i="68" s="1"/>
  <c r="I247" i="68"/>
  <c r="I246" i="68" s="1"/>
  <c r="G246" i="68"/>
  <c r="I194" i="68"/>
  <c r="H293" i="68"/>
  <c r="J293" i="68" s="1"/>
  <c r="H298" i="68"/>
  <c r="H305" i="68"/>
  <c r="J305" i="68" s="1"/>
  <c r="I307" i="68"/>
  <c r="I306" i="68" s="1"/>
  <c r="H314" i="68"/>
  <c r="J314" i="68" s="1"/>
  <c r="G320" i="68"/>
  <c r="D325" i="68"/>
  <c r="F325" i="68"/>
  <c r="H340" i="68"/>
  <c r="J340" i="68" s="1"/>
  <c r="I348" i="68"/>
  <c r="D374" i="68"/>
  <c r="D371" i="68" s="1"/>
  <c r="D405" i="68"/>
  <c r="G410" i="68"/>
  <c r="G415" i="68"/>
  <c r="I420" i="68"/>
  <c r="E395" i="68"/>
  <c r="D170" i="68"/>
  <c r="D165" i="68" s="1"/>
  <c r="D234" i="68"/>
  <c r="D233" i="68" s="1"/>
  <c r="G237" i="68"/>
  <c r="H246" i="68"/>
  <c r="H254" i="68"/>
  <c r="J254" i="68" s="1"/>
  <c r="G261" i="68"/>
  <c r="D266" i="68"/>
  <c r="E275" i="68"/>
  <c r="F284" i="68"/>
  <c r="J307" i="68"/>
  <c r="H306" i="68"/>
  <c r="J306" i="68" s="1"/>
  <c r="I331" i="68"/>
  <c r="E338" i="68"/>
  <c r="H356" i="68"/>
  <c r="J356" i="68" s="1"/>
  <c r="F357" i="68"/>
  <c r="E357" i="68"/>
  <c r="I362" i="68"/>
  <c r="I364" i="68"/>
  <c r="G374" i="68"/>
  <c r="G371" i="68" s="1"/>
  <c r="I378" i="68"/>
  <c r="E374" i="68"/>
  <c r="I380" i="68"/>
  <c r="I389" i="68"/>
  <c r="H405" i="68"/>
  <c r="J405" i="68" s="1"/>
  <c r="E415" i="68"/>
  <c r="D161" i="68"/>
  <c r="D154" i="68" s="1"/>
  <c r="E170" i="68"/>
  <c r="E165" i="68" s="1"/>
  <c r="D193" i="68"/>
  <c r="D188" i="68" s="1"/>
  <c r="D201" i="68"/>
  <c r="D225" i="68"/>
  <c r="G228" i="68"/>
  <c r="E234" i="68"/>
  <c r="E233" i="68" s="1"/>
  <c r="D249" i="68"/>
  <c r="D245" i="68" s="1"/>
  <c r="E266" i="68"/>
  <c r="F275" i="68"/>
  <c r="F274" i="68" s="1"/>
  <c r="D281" i="68"/>
  <c r="G284" i="68"/>
  <c r="G274" i="68" s="1"/>
  <c r="H313" i="68"/>
  <c r="J313" i="68" s="1"/>
  <c r="D320" i="68"/>
  <c r="H339" i="68"/>
  <c r="I349" i="68"/>
  <c r="I356" i="68"/>
  <c r="H396" i="68"/>
  <c r="E410" i="68"/>
  <c r="E161" i="68"/>
  <c r="E193" i="68"/>
  <c r="E188" i="68" s="1"/>
  <c r="E201" i="68"/>
  <c r="J321" i="68"/>
  <c r="H320" i="68"/>
  <c r="J320" i="68" s="1"/>
  <c r="G325" i="68"/>
  <c r="I338" i="68"/>
  <c r="H361" i="68"/>
  <c r="J361" i="68" s="1"/>
  <c r="D357" i="68"/>
  <c r="D385" i="68"/>
  <c r="G385" i="68"/>
  <c r="J411" i="68"/>
  <c r="F311" i="68"/>
  <c r="F287" i="68" s="1"/>
  <c r="I321" i="68"/>
  <c r="I320" i="68" s="1"/>
  <c r="E320" i="68"/>
  <c r="H325" i="68"/>
  <c r="J325" i="68" s="1"/>
  <c r="F338" i="68"/>
  <c r="H353" i="68"/>
  <c r="D352" i="68"/>
  <c r="I410" i="68"/>
  <c r="E299" i="68"/>
  <c r="E287" i="68" s="1"/>
  <c r="H303" i="68"/>
  <c r="D299" i="68"/>
  <c r="D311" i="68"/>
  <c r="F320" i="68"/>
  <c r="I332" i="68"/>
  <c r="G338" i="68"/>
  <c r="H348" i="68"/>
  <c r="E352" i="68"/>
  <c r="H355" i="68"/>
  <c r="J355" i="68" s="1"/>
  <c r="I365" i="68"/>
  <c r="I381" i="68"/>
  <c r="I386" i="68"/>
  <c r="E385" i="68"/>
  <c r="I388" i="68"/>
  <c r="G395" i="68"/>
  <c r="F410" i="68"/>
  <c r="F415" i="68"/>
  <c r="I294" i="68"/>
  <c r="I293" i="68" s="1"/>
  <c r="E306" i="68"/>
  <c r="D347" i="68"/>
  <c r="I368" i="68"/>
  <c r="I367" i="68" s="1"/>
  <c r="E372" i="68"/>
  <c r="E371" i="68" s="1"/>
  <c r="H375" i="68"/>
  <c r="D395" i="68"/>
  <c r="I416" i="68"/>
  <c r="I415" i="68" s="1"/>
  <c r="D274" i="67"/>
  <c r="D113" i="51"/>
  <c r="E244" i="69"/>
  <c r="E244" i="70"/>
  <c r="E122" i="71"/>
  <c r="E154" i="71"/>
  <c r="E188" i="72"/>
  <c r="E274" i="73"/>
  <c r="E244" i="73" s="1"/>
  <c r="E113" i="75"/>
  <c r="E165" i="75"/>
  <c r="E44" i="76"/>
  <c r="D187" i="76"/>
  <c r="E165" i="78"/>
  <c r="E113" i="79"/>
  <c r="E122" i="82"/>
  <c r="E287" i="82"/>
  <c r="E244" i="82" s="1"/>
  <c r="E44" i="51"/>
  <c r="D19" i="67"/>
  <c r="D6" i="67" s="1"/>
  <c r="D187" i="51"/>
  <c r="D200" i="72"/>
  <c r="D6" i="73"/>
  <c r="D371" i="73"/>
  <c r="E244" i="77"/>
  <c r="D187" i="80"/>
  <c r="E19" i="82"/>
  <c r="D293" i="68"/>
  <c r="D6" i="70"/>
  <c r="E6" i="74"/>
  <c r="E122" i="75"/>
  <c r="E154" i="75"/>
  <c r="E287" i="78"/>
  <c r="D44" i="79"/>
  <c r="D6" i="82"/>
  <c r="E187" i="82"/>
  <c r="H422" i="68"/>
  <c r="J422" i="68" s="1"/>
  <c r="D122" i="51"/>
  <c r="E245" i="71"/>
  <c r="D113" i="72"/>
  <c r="E6" i="73"/>
  <c r="E44" i="74"/>
  <c r="E56" i="77"/>
  <c r="E44" i="77" s="1"/>
  <c r="E56" i="78"/>
  <c r="E44" i="78" s="1"/>
  <c r="E44" i="81"/>
  <c r="E6" i="82"/>
  <c r="E165" i="82"/>
  <c r="D187" i="82"/>
  <c r="E245" i="67"/>
  <c r="E244" i="67" s="1"/>
  <c r="D371" i="69"/>
  <c r="E187" i="70"/>
  <c r="D244" i="70"/>
  <c r="D45" i="71"/>
  <c r="E200" i="72"/>
  <c r="E371" i="72"/>
  <c r="D56" i="74"/>
  <c r="D44" i="74" s="1"/>
  <c r="E274" i="74"/>
  <c r="E187" i="80"/>
  <c r="E45" i="82"/>
  <c r="D45" i="67"/>
  <c r="D6" i="69"/>
  <c r="D188" i="69"/>
  <c r="D187" i="69" s="1"/>
  <c r="D122" i="71"/>
  <c r="E44" i="72"/>
  <c r="D187" i="72"/>
  <c r="D44" i="73"/>
  <c r="E200" i="76"/>
  <c r="E187" i="76" s="1"/>
  <c r="E274" i="77"/>
  <c r="D187" i="79"/>
  <c r="D244" i="79"/>
  <c r="D187" i="81"/>
  <c r="E244" i="81"/>
  <c r="I70" i="68" l="1"/>
  <c r="E44" i="80"/>
  <c r="H14" i="68"/>
  <c r="J14" i="68" s="1"/>
  <c r="G188" i="68"/>
  <c r="I193" i="68"/>
  <c r="I188" i="68" s="1"/>
  <c r="I187" i="68" s="1"/>
  <c r="G94" i="68"/>
  <c r="H371" i="68"/>
  <c r="J371" i="68" s="1"/>
  <c r="I347" i="68"/>
  <c r="H155" i="68"/>
  <c r="D244" i="77"/>
  <c r="E244" i="78"/>
  <c r="H415" i="68"/>
  <c r="J415" i="68" s="1"/>
  <c r="H410" i="68"/>
  <c r="J410" i="68" s="1"/>
  <c r="I325" i="68"/>
  <c r="H206" i="68"/>
  <c r="J206" i="68" s="1"/>
  <c r="G245" i="68"/>
  <c r="I311" i="68"/>
  <c r="D44" i="80"/>
  <c r="I170" i="68"/>
  <c r="I165" i="68" s="1"/>
  <c r="E187" i="51"/>
  <c r="D244" i="67"/>
  <c r="H225" i="68"/>
  <c r="J225" i="68" s="1"/>
  <c r="I357" i="68"/>
  <c r="E245" i="68"/>
  <c r="E244" i="68" s="1"/>
  <c r="H166" i="68"/>
  <c r="J166" i="68" s="1"/>
  <c r="H281" i="68"/>
  <c r="J281" i="68" s="1"/>
  <c r="G122" i="68"/>
  <c r="H20" i="68"/>
  <c r="D244" i="81"/>
  <c r="D44" i="51"/>
  <c r="D44" i="71"/>
  <c r="H357" i="68"/>
  <c r="J357" i="68" s="1"/>
  <c r="D44" i="72"/>
  <c r="H385" i="68"/>
  <c r="J385" i="68" s="1"/>
  <c r="E187" i="68"/>
  <c r="E44" i="82"/>
  <c r="E244" i="71"/>
  <c r="E44" i="79"/>
  <c r="H367" i="68"/>
  <c r="J367" i="68" s="1"/>
  <c r="J368" i="68"/>
  <c r="E244" i="76"/>
  <c r="D122" i="68"/>
  <c r="I56" i="68"/>
  <c r="E200" i="68"/>
  <c r="E44" i="71"/>
  <c r="I374" i="68"/>
  <c r="H108" i="68"/>
  <c r="J108" i="68" s="1"/>
  <c r="I287" i="68"/>
  <c r="H372" i="68"/>
  <c r="J372" i="68" s="1"/>
  <c r="G200" i="68"/>
  <c r="G187" i="68" s="1"/>
  <c r="E274" i="68"/>
  <c r="J250" i="68"/>
  <c r="H201" i="68"/>
  <c r="H100" i="68"/>
  <c r="J100" i="68" s="1"/>
  <c r="H117" i="68"/>
  <c r="J117" i="68" s="1"/>
  <c r="I138" i="68"/>
  <c r="I122" i="68" s="1"/>
  <c r="I44" i="68" s="1"/>
  <c r="D44" i="67"/>
  <c r="E244" i="74"/>
  <c r="H170" i="68"/>
  <c r="J170" i="68" s="1"/>
  <c r="H228" i="68"/>
  <c r="J228" i="68" s="1"/>
  <c r="I30" i="68"/>
  <c r="D56" i="68"/>
  <c r="D44" i="68" s="1"/>
  <c r="D6" i="72"/>
  <c r="E244" i="72"/>
  <c r="J348" i="68"/>
  <c r="H347" i="68"/>
  <c r="J347" i="68" s="1"/>
  <c r="J95" i="68"/>
  <c r="H374" i="68"/>
  <c r="J374" i="68" s="1"/>
  <c r="J375" i="68"/>
  <c r="H352" i="68"/>
  <c r="J352" i="68" s="1"/>
  <c r="J353" i="68"/>
  <c r="J339" i="68"/>
  <c r="H338" i="68"/>
  <c r="J338" i="68" s="1"/>
  <c r="J182" i="68"/>
  <c r="H181" i="68"/>
  <c r="J181" i="68" s="1"/>
  <c r="J276" i="68"/>
  <c r="H275" i="68"/>
  <c r="F56" i="68"/>
  <c r="J201" i="68"/>
  <c r="I94" i="68"/>
  <c r="G56" i="68"/>
  <c r="G44" i="68" s="1"/>
  <c r="E44" i="75"/>
  <c r="D200" i="68"/>
  <c r="D187" i="68" s="1"/>
  <c r="H311" i="68"/>
  <c r="J311" i="68" s="1"/>
  <c r="H233" i="68"/>
  <c r="J233" i="68" s="1"/>
  <c r="J234" i="68"/>
  <c r="E6" i="68"/>
  <c r="J87" i="68"/>
  <c r="H86" i="68"/>
  <c r="J86" i="68" s="1"/>
  <c r="J41" i="68"/>
  <c r="H40" i="68"/>
  <c r="J40" i="68" s="1"/>
  <c r="J20" i="68"/>
  <c r="H19" i="68"/>
  <c r="J19" i="68" s="1"/>
  <c r="J82" i="68"/>
  <c r="H81" i="68"/>
  <c r="J81" i="68" s="1"/>
  <c r="D6" i="68"/>
  <c r="G244" i="68"/>
  <c r="E154" i="68"/>
  <c r="J238" i="68"/>
  <c r="H237" i="68"/>
  <c r="J237" i="68" s="1"/>
  <c r="J143" i="68"/>
  <c r="H142" i="68"/>
  <c r="J142" i="68" s="1"/>
  <c r="J71" i="68"/>
  <c r="H70" i="68"/>
  <c r="J70" i="68" s="1"/>
  <c r="E94" i="68"/>
  <c r="J9" i="68"/>
  <c r="H8" i="68"/>
  <c r="I371" i="68"/>
  <c r="H154" i="68"/>
  <c r="J154" i="68" s="1"/>
  <c r="J155" i="68"/>
  <c r="J130" i="68"/>
  <c r="H129" i="68"/>
  <c r="J129" i="68" s="1"/>
  <c r="J396" i="68"/>
  <c r="H395" i="68"/>
  <c r="J395" i="68" s="1"/>
  <c r="J246" i="68"/>
  <c r="H245" i="68"/>
  <c r="I245" i="68"/>
  <c r="I244" i="68" s="1"/>
  <c r="J135" i="68"/>
  <c r="H134" i="68"/>
  <c r="J134" i="68" s="1"/>
  <c r="J58" i="68"/>
  <c r="H57" i="68"/>
  <c r="J114" i="68"/>
  <c r="H113" i="68"/>
  <c r="J113" i="68" s="1"/>
  <c r="I385" i="68"/>
  <c r="D287" i="68"/>
  <c r="D244" i="68" s="1"/>
  <c r="E187" i="72"/>
  <c r="J288" i="68"/>
  <c r="F244" i="68"/>
  <c r="E56" i="68"/>
  <c r="E44" i="68" s="1"/>
  <c r="J190" i="68"/>
  <c r="H189" i="68"/>
  <c r="J127" i="68"/>
  <c r="H126" i="68"/>
  <c r="J126" i="68" s="1"/>
  <c r="J63" i="68"/>
  <c r="H62" i="68"/>
  <c r="J62" i="68" s="1"/>
  <c r="I25" i="68"/>
  <c r="I19" i="68" s="1"/>
  <c r="F122" i="68"/>
  <c r="I113" i="68"/>
  <c r="J303" i="68"/>
  <c r="H299" i="68"/>
  <c r="J299" i="68" s="1"/>
  <c r="J298" i="68"/>
  <c r="H297" i="68"/>
  <c r="J297" i="68" s="1"/>
  <c r="D94" i="68"/>
  <c r="D274" i="68"/>
  <c r="J47" i="68"/>
  <c r="H46" i="68"/>
  <c r="J124" i="68"/>
  <c r="H123" i="68"/>
  <c r="I6" i="68" l="1"/>
  <c r="H94" i="68"/>
  <c r="J94" i="68" s="1"/>
  <c r="H200" i="68"/>
  <c r="J200" i="68" s="1"/>
  <c r="J245" i="68"/>
  <c r="H7" i="68"/>
  <c r="J8" i="68"/>
  <c r="H165" i="68"/>
  <c r="J165" i="68" s="1"/>
  <c r="J189" i="68"/>
  <c r="H188" i="68"/>
  <c r="H56" i="68"/>
  <c r="J56" i="68" s="1"/>
  <c r="J57" i="68"/>
  <c r="H287" i="68"/>
  <c r="J287" i="68" s="1"/>
  <c r="F44" i="68"/>
  <c r="J46" i="68"/>
  <c r="H45" i="68"/>
  <c r="J123" i="68"/>
  <c r="H122" i="68"/>
  <c r="J122" i="68" s="1"/>
  <c r="H274" i="68"/>
  <c r="J274" i="68" s="1"/>
  <c r="J275" i="68"/>
  <c r="J188" i="68" l="1"/>
  <c r="H187" i="68"/>
  <c r="J187" i="68" s="1"/>
  <c r="J45" i="68"/>
  <c r="H44" i="68"/>
  <c r="J44" i="68" s="1"/>
  <c r="H6" i="68"/>
  <c r="J6" i="68" s="1"/>
  <c r="J7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<sst xmlns="http://schemas.openxmlformats.org/spreadsheetml/2006/main" count="15428" uniqueCount="816">
  <si>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</si>
  <si>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ZAGREBU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</si>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</sst>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6" zoomScaleNormal="100" workbookViewId="0">
      <selection activeCell="G35" sqref="G3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975393.75</v>
      </c>
      <c r="E6" s="2">
        <f>+E7+E14+E19+E30+E35</f>
        <v>2033482.12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975393.75</v>
      </c>
      <c r="E30" s="3">
        <f>SUM(E31:E34)</f>
        <v>2033482.12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975393.75</v>
      </c>
      <c r="E34" s="4">
        <v>2033482.12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975393.75</v>
      </c>
      <c r="E44" s="3">
        <f>E45+E56+E94+E113+E122+E154+E165</f>
        <v>655857.74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975393.75</v>
      </c>
      <c r="E56" s="3">
        <f>E57+E62+E70+E80+E81+E86</f>
        <v>655857.74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975393.75</v>
      </c>
      <c r="E70" s="3">
        <f t="shared" si="5"/>
        <v>655857.74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975393.75</v>
      </c>
      <c r="E72" s="5">
        <v>655857.74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3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975393.75</v>
      </c>
      <c r="E6" s="2">
        <f t="shared" ref="E6:I6" si="0">+E7+E14+E19+E30+E35</f>
        <v>2033482.12</v>
      </c>
      <c r="F6" s="2">
        <f t="shared" si="0"/>
        <v>0</v>
      </c>
      <c r="G6" s="2">
        <f>+G7+G14+G19+G30+G35</f>
        <v>0</v>
      </c>
      <c r="H6" s="2">
        <f t="shared" si="0"/>
        <v>975393.75</v>
      </c>
      <c r="I6" s="2">
        <f t="shared" si="0"/>
        <v>2033482.12</v>
      </c>
      <c r="J6" s="50">
        <f>IF(H6&lt;&gt;0,IF(I6/H6&gt;=100,"&gt;&gt;100",I6/H6*100),"-")</f>
        <v>208.47807564893665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975393.75</v>
      </c>
      <c r="E30" s="3">
        <f t="shared" ref="E30:I30" si="13">SUM(E31:E34)</f>
        <v>2033482.12</v>
      </c>
      <c r="F30" s="3">
        <f t="shared" si="13"/>
        <v>0</v>
      </c>
      <c r="G30" s="3">
        <f t="shared" si="13"/>
        <v>0</v>
      </c>
      <c r="H30" s="3">
        <f t="shared" si="13"/>
        <v>975393.75</v>
      </c>
      <c r="I30" s="3">
        <f t="shared" si="13"/>
        <v>2033482.12</v>
      </c>
      <c r="J30" s="50">
        <f t="shared" si="2"/>
        <v>208.47807564893665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975393.75</v>
      </c>
      <c r="E34" s="84">
        <f>SUM('510:816'!E34)</f>
        <v>2033482.12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975393.75</v>
      </c>
      <c r="I34" s="11">
        <f t="shared" si="14"/>
        <v>2033482.12</v>
      </c>
      <c r="J34" s="52">
        <f t="shared" si="2"/>
        <v>208.47807564893665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975393.75</v>
      </c>
      <c r="E44" s="3">
        <f t="shared" ref="E44:I44" si="21">E45+E56+E94+E113+E122+E154+E165</f>
        <v>655857.74</v>
      </c>
      <c r="F44" s="3">
        <f t="shared" si="21"/>
        <v>0</v>
      </c>
      <c r="G44" s="3">
        <f t="shared" si="21"/>
        <v>0</v>
      </c>
      <c r="H44" s="3">
        <f t="shared" si="21"/>
        <v>975393.75</v>
      </c>
      <c r="I44" s="3">
        <f t="shared" si="21"/>
        <v>655857.74</v>
      </c>
      <c r="J44" s="50">
        <f t="shared" ref="J44:J107" si="22">IF(H44&lt;&gt;0,IF(I44/H44&gt;=100,"&gt;&gt;100",I44/H44*100),"-")</f>
        <v>67.240305773950254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975393.75</v>
      </c>
      <c r="E56" s="3">
        <f t="shared" ref="E56:I56" si="28">E57+E62+E70+E80+E81+E86</f>
        <v>655857.74</v>
      </c>
      <c r="F56" s="3">
        <f t="shared" si="28"/>
        <v>0</v>
      </c>
      <c r="G56" s="3">
        <f t="shared" si="28"/>
        <v>0</v>
      </c>
      <c r="H56" s="3">
        <f t="shared" si="28"/>
        <v>975393.75</v>
      </c>
      <c r="I56" s="3">
        <f t="shared" si="28"/>
        <v>655857.74</v>
      </c>
      <c r="J56" s="50">
        <f t="shared" si="22"/>
        <v>67.240305773950254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975393.75</v>
      </c>
      <c r="E70" s="3">
        <f t="shared" si="33"/>
        <v>655857.74</v>
      </c>
      <c r="F70" s="3">
        <f t="shared" si="33"/>
        <v>0</v>
      </c>
      <c r="G70" s="3">
        <f t="shared" si="33"/>
        <v>0</v>
      </c>
      <c r="H70" s="3">
        <f t="shared" si="33"/>
        <v>975393.75</v>
      </c>
      <c r="I70" s="3">
        <f t="shared" si="33"/>
        <v>655857.74</v>
      </c>
      <c r="J70" s="50">
        <f t="shared" si="22"/>
        <v>67.240305773950254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975393.75</v>
      </c>
      <c r="E72" s="84">
        <f>SUM('510:816'!E72)</f>
        <v>655857.74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975393.75</v>
      </c>
      <c r="I72" s="12">
        <f t="shared" si="34"/>
        <v>655857.74</v>
      </c>
      <c r="J72" s="50">
        <f t="shared" si="22"/>
        <v>67.240305773950254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 Daz</cp:lastModifiedBy>
  <cp:lastPrinted>2025-12-18T09:39:09Z</cp:lastPrinted>
  <dcterms:created xsi:type="dcterms:W3CDTF">2025-08-09T19:28:20Z</dcterms:created>
  <dcterms:modified xsi:type="dcterms:W3CDTF">2026-02-01T00:11:29Z</dcterms:modified>
</cp:coreProperties>
</file>